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ista\Munka\VPR\2026\"/>
    </mc:Choice>
  </mc:AlternateContent>
  <xr:revisionPtr revIDLastSave="0" documentId="13_ncr:1_{5EDAB96F-FC4B-47CE-B558-DF4E2C6B23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SZÁMOLÓ" sheetId="10" r:id="rId1"/>
  </sheets>
  <calcPr calcId="191029"/>
</workbook>
</file>

<file path=xl/calcChain.xml><?xml version="1.0" encoding="utf-8"?>
<calcChain xmlns="http://schemas.openxmlformats.org/spreadsheetml/2006/main">
  <c r="H82" i="10" l="1"/>
  <c r="G82" i="10"/>
  <c r="D62" i="10"/>
  <c r="A62" i="10"/>
  <c r="A63" i="10" s="1"/>
  <c r="A64" i="10" s="1"/>
  <c r="F62" i="10" s="1"/>
  <c r="F63" i="10" s="1"/>
  <c r="F64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D61" i="10"/>
  <c r="F42" i="10"/>
  <c r="D42" i="10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I23" i="10"/>
  <c r="I24" i="10" s="1"/>
  <c r="D64" i="10" l="1"/>
  <c r="D63" i="10" s="1"/>
  <c r="J62" i="10"/>
  <c r="J81" i="10" l="1"/>
  <c r="I81" i="10" s="1"/>
  <c r="J77" i="10"/>
  <c r="I77" i="10" s="1"/>
  <c r="J73" i="10"/>
  <c r="I73" i="10" s="1"/>
  <c r="J69" i="10"/>
  <c r="J78" i="10"/>
  <c r="I78" i="10" s="1"/>
  <c r="J74" i="10"/>
  <c r="I74" i="10" s="1"/>
  <c r="J79" i="10"/>
  <c r="I79" i="10" s="1"/>
  <c r="J75" i="10"/>
  <c r="I75" i="10" s="1"/>
  <c r="J80" i="10"/>
  <c r="I80" i="10" s="1"/>
  <c r="J76" i="10"/>
  <c r="I76" i="10" s="1"/>
  <c r="J72" i="10"/>
  <c r="I72" i="10" s="1"/>
  <c r="J70" i="10"/>
  <c r="I70" i="10" s="1"/>
  <c r="J82" i="10" l="1"/>
  <c r="J64" i="10" s="1"/>
  <c r="I69" i="10"/>
  <c r="I82" i="10" s="1"/>
  <c r="J63" i="10" s="1"/>
</calcChain>
</file>

<file path=xl/sharedStrings.xml><?xml version="1.0" encoding="utf-8"?>
<sst xmlns="http://schemas.openxmlformats.org/spreadsheetml/2006/main" count="71" uniqueCount="69">
  <si>
    <t>Számla</t>
  </si>
  <si>
    <t>sorszáma</t>
  </si>
  <si>
    <t>neve</t>
  </si>
  <si>
    <t>Kiállító</t>
  </si>
  <si>
    <t>Kiállítás</t>
  </si>
  <si>
    <t>dátuma</t>
  </si>
  <si>
    <t>tétel</t>
  </si>
  <si>
    <t>Támogatásra</t>
  </si>
  <si>
    <t>elszámolt (Ft)</t>
  </si>
  <si>
    <t>Költségvetési</t>
  </si>
  <si>
    <t>Önerő szerződés szerinti összege:</t>
  </si>
  <si>
    <t>önerő (Ft)</t>
  </si>
  <si>
    <t>ÖSSZESEN</t>
  </si>
  <si>
    <t>Sor</t>
  </si>
  <si>
    <t>szám</t>
  </si>
  <si>
    <t>Önerő (tizedesjegyben)</t>
  </si>
  <si>
    <t>Teljes pályázati összeg</t>
  </si>
  <si>
    <t>Elnyert támogatás</t>
  </si>
  <si>
    <t>Felhaszn.</t>
  </si>
  <si>
    <t>Pályázati azonosító</t>
  </si>
  <si>
    <t>Támogatott adatai</t>
  </si>
  <si>
    <t>Név</t>
  </si>
  <si>
    <t>Vadászterület kódszáma</t>
  </si>
  <si>
    <t>Pályázatért felelős személy neve</t>
  </si>
  <si>
    <t>Pályázat címe</t>
  </si>
  <si>
    <t>Vállalt önerő mértéke</t>
  </si>
  <si>
    <t>Vállalt önerő összege</t>
  </si>
  <si>
    <t>Elnyert támogatás összege</t>
  </si>
  <si>
    <t>Mérföldkövek</t>
  </si>
  <si>
    <t>Szerződés alárásának dátuma</t>
  </si>
  <si>
    <t>Támogatás beérkezésének dátuma</t>
  </si>
  <si>
    <t>Projekt fizikai megkezdésének dátuma</t>
  </si>
  <si>
    <t>Projekt befejezésének dátuma</t>
  </si>
  <si>
    <t>Ellenőrzések dátuma (ellenőrző tölti ki)</t>
  </si>
  <si>
    <t>Költségtervben vállalt feladatok</t>
  </si>
  <si>
    <t>Képviselő neve</t>
  </si>
  <si>
    <t>Szerződésszám</t>
  </si>
  <si>
    <t>Fel nem használt támogatás</t>
  </si>
  <si>
    <t>Fel nem használt önerő</t>
  </si>
  <si>
    <t>Költségvetési tétel</t>
  </si>
  <si>
    <t>Vállalt feladat megvalósulása</t>
  </si>
  <si>
    <t>Pályázatért felelős  telefonszáma</t>
  </si>
  <si>
    <t>Célterület megnevezése és sorszáma</t>
  </si>
  <si>
    <t>Támogatási adatok</t>
  </si>
  <si>
    <t>Megvalósulás ideje</t>
  </si>
  <si>
    <t>Megvalósítás felelőse</t>
  </si>
  <si>
    <t>db vagy hektár</t>
  </si>
  <si>
    <t>Összes</t>
  </si>
  <si>
    <t>Beruházás</t>
  </si>
  <si>
    <t>db vagy ha</t>
  </si>
  <si>
    <t>I. oldal</t>
  </si>
  <si>
    <t>II. oldal</t>
  </si>
  <si>
    <t>III. oldal</t>
  </si>
  <si>
    <t>Számlaösszesítő táblázat</t>
  </si>
  <si>
    <t>Fizetés</t>
  </si>
  <si>
    <t>Nyilatkozat</t>
  </si>
  <si>
    <t xml:space="preserve">Alulírott ………………………………………………………, mint a ……………………………………………
…………………………………………………………………………………………………………………
(Támogatott megnevezése) bejegyzett képviselője, felelősségem tudatában nyilatkozom, hogy a jelen elszámolásban felsorolt tételek pénzügyi és számviteli rendelkezések szerint kerültek felhasználásra, kifizetésre és könyvelésre, továbbá a Támogatott által a ……………………. sz. támogatási szerződés elszámolásához benyújtott számlák és dokumentumok eredeti példányain – melyek hitelesített másolata a jelen Beszámoló mellékletét képezik -, feltüntetésre került valamennyi támogatási forrás megnevezése (kötelezettségvállalás dokumentumának száma) és azok felhasználási aránya.
</t>
  </si>
  <si>
    <t>Kelt:</t>
  </si>
  <si>
    <t>(cégszerű aláírás)</t>
  </si>
  <si>
    <t>A nyilatkozat aláírás, pecsét és dátum hiányában érvénytelen és a Beszámoló nem fogadható el.</t>
  </si>
  <si>
    <t>Fel nem használt összes</t>
  </si>
  <si>
    <t>költség</t>
  </si>
  <si>
    <t>Számla bruttó</t>
  </si>
  <si>
    <t>összege (Ft)</t>
  </si>
  <si>
    <r>
      <t xml:space="preserve">Nyilatkozom továbbá arról, hogy:
- a feltüntetett költségek kifizetése előtt azok jogosságáról és összegszerűségéről -ellenszolgáltatás teljesítését követően esedékes kifizetés előtt és ezen felül az ellenszolgáltatás teljesítéséről is – előzetesen meggyőződtem,
</t>
    </r>
    <r>
      <rPr>
        <sz val="12"/>
        <rFont val="Calibri"/>
        <family val="2"/>
        <charset val="238"/>
        <scheme val="minor"/>
      </rPr>
      <t>- a támogatás terhére elszámolt számlák ÁFA tartalma a pályázat leadásakor tett nyilatkozat alapján került felvezetésre.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</si>
  <si>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Elszámolt összeg</t>
  </si>
  <si>
    <t>nettó (Ft)</t>
  </si>
  <si>
    <t>Számlaösszesítő a Vadgazdálkodási Pályázati Rendszer által támogatott projekthez</t>
  </si>
  <si>
    <t>Beszámoló a  Vadgazdálkodási Pályázati Rendszer által támogatott projekt lezárásához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</si>
</sst>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0\ _F_t_-;\-* #,##0.00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Georgia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Georgia"/>
      <family val="1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165" fontId="0" fillId="0" borderId="0" xfId="1" applyNumberFormat="1" applyFo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166" fontId="2" fillId="0" borderId="0" xfId="0" applyNumberFormat="1" applyFont="1"/>
    <xf numFmtId="165" fontId="0" fillId="0" borderId="0" xfId="1" applyNumberFormat="1" applyFont="1" applyFill="1" applyBorder="1"/>
    <xf numFmtId="0" fontId="2" fillId="0" borderId="0" xfId="0" applyFont="1"/>
    <xf numFmtId="166" fontId="0" fillId="0" borderId="0" xfId="1" applyNumberFormat="1" applyFont="1" applyFill="1" applyBorder="1"/>
    <xf numFmtId="0" fontId="6" fillId="0" borderId="0" xfId="0" applyFont="1"/>
    <xf numFmtId="165" fontId="2" fillId="2" borderId="4" xfId="1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1" xfId="0" applyFont="1" applyBorder="1"/>
    <xf numFmtId="49" fontId="3" fillId="0" borderId="2" xfId="0" applyNumberFormat="1" applyFont="1" applyBorder="1"/>
    <xf numFmtId="165" fontId="0" fillId="4" borderId="8" xfId="0" applyNumberForma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5" fontId="3" fillId="0" borderId="1" xfId="1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65" fontId="3" fillId="2" borderId="1" xfId="1" applyNumberFormat="1" applyFont="1" applyFill="1" applyBorder="1"/>
    <xf numFmtId="165" fontId="3" fillId="2" borderId="2" xfId="1" applyNumberFormat="1" applyFont="1" applyFill="1" applyBorder="1"/>
    <xf numFmtId="0" fontId="0" fillId="0" borderId="2" xfId="0" applyBorder="1"/>
    <xf numFmtId="14" fontId="0" fillId="0" borderId="2" xfId="0" applyNumberFormat="1" applyBorder="1"/>
    <xf numFmtId="14" fontId="0" fillId="0" borderId="1" xfId="0" applyNumberFormat="1" applyBorder="1"/>
    <xf numFmtId="14" fontId="10" fillId="0" borderId="2" xfId="0" applyNumberFormat="1" applyFont="1" applyBorder="1"/>
    <xf numFmtId="0" fontId="3" fillId="0" borderId="0" xfId="0" applyFont="1" applyAlignment="1">
      <alignment horizontal="left" vertical="top" wrapText="1"/>
    </xf>
    <xf numFmtId="165" fontId="3" fillId="0" borderId="8" xfId="1" applyNumberFormat="1" applyFont="1" applyBorder="1"/>
    <xf numFmtId="165" fontId="3" fillId="0" borderId="20" xfId="1" applyNumberFormat="1" applyFont="1" applyBorder="1"/>
    <xf numFmtId="0" fontId="7" fillId="0" borderId="23" xfId="0" applyFont="1" applyBorder="1"/>
    <xf numFmtId="165" fontId="3" fillId="0" borderId="25" xfId="1" applyNumberFormat="1" applyFont="1" applyBorder="1"/>
    <xf numFmtId="0" fontId="0" fillId="0" borderId="18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6" xfId="0" applyFont="1" applyBorder="1"/>
    <xf numFmtId="0" fontId="3" fillId="0" borderId="16" xfId="0" applyFont="1" applyBorder="1"/>
    <xf numFmtId="0" fontId="5" fillId="0" borderId="17" xfId="0" applyFont="1" applyBorder="1"/>
    <xf numFmtId="0" fontId="3" fillId="0" borderId="14" xfId="0" applyFont="1" applyBorder="1"/>
    <xf numFmtId="0" fontId="0" fillId="0" borderId="15" xfId="0" applyBorder="1"/>
    <xf numFmtId="14" fontId="10" fillId="0" borderId="1" xfId="0" applyNumberFormat="1" applyFont="1" applyBorder="1"/>
    <xf numFmtId="0" fontId="10" fillId="0" borderId="1" xfId="0" applyFont="1" applyBorder="1"/>
    <xf numFmtId="165" fontId="5" fillId="2" borderId="23" xfId="1" applyNumberFormat="1" applyFont="1" applyFill="1" applyBorder="1"/>
    <xf numFmtId="0" fontId="3" fillId="0" borderId="0" xfId="0" applyFont="1" applyProtection="1">
      <protection locked="0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left"/>
    </xf>
    <xf numFmtId="165" fontId="0" fillId="2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34" xfId="0" applyFont="1" applyBorder="1" applyAlignment="1">
      <alignment horizontal="center"/>
    </xf>
    <xf numFmtId="165" fontId="0" fillId="2" borderId="1" xfId="0" applyNumberFormat="1" applyFill="1" applyBorder="1"/>
    <xf numFmtId="165" fontId="2" fillId="2" borderId="10" xfId="1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/>
    <xf numFmtId="165" fontId="1" fillId="0" borderId="2" xfId="1" applyNumberFormat="1" applyFont="1" applyBorder="1"/>
    <xf numFmtId="165" fontId="1" fillId="2" borderId="1" xfId="1" applyNumberFormat="1" applyFont="1" applyFill="1" applyBorder="1"/>
    <xf numFmtId="165" fontId="1" fillId="2" borderId="2" xfId="1" applyNumberFormat="1" applyFont="1" applyFill="1" applyBorder="1"/>
    <xf numFmtId="165" fontId="1" fillId="0" borderId="1" xfId="1" applyNumberFormat="1" applyFont="1" applyBorder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9" fillId="0" borderId="26" xfId="0" applyFont="1" applyBorder="1" applyAlignment="1">
      <alignment horizontal="center"/>
    </xf>
    <xf numFmtId="0" fontId="3" fillId="0" borderId="19" xfId="0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0" fontId="14" fillId="0" borderId="0" xfId="0" applyFont="1"/>
    <xf numFmtId="0" fontId="13" fillId="0" borderId="0" xfId="0" applyFont="1"/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2" borderId="22" xfId="0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5" fontId="7" fillId="0" borderId="15" xfId="1" applyNumberFormat="1" applyFont="1" applyBorder="1" applyAlignment="1">
      <alignment horizontal="left"/>
    </xf>
    <xf numFmtId="165" fontId="7" fillId="0" borderId="7" xfId="1" applyNumberFormat="1" applyFont="1" applyBorder="1" applyAlignment="1">
      <alignment horizontal="left"/>
    </xf>
    <xf numFmtId="165" fontId="7" fillId="0" borderId="1" xfId="1" applyNumberFormat="1" applyFont="1" applyBorder="1" applyAlignment="1"/>
    <xf numFmtId="165" fontId="7" fillId="0" borderId="8" xfId="1" applyNumberFormat="1" applyFont="1" applyBorder="1" applyAlignment="1"/>
    <xf numFmtId="165" fontId="7" fillId="2" borderId="1" xfId="0" applyNumberFormat="1" applyFont="1" applyFill="1" applyBorder="1"/>
    <xf numFmtId="9" fontId="7" fillId="2" borderId="18" xfId="2" applyFont="1" applyFill="1" applyBorder="1" applyAlignment="1">
      <alignment horizontal="center"/>
    </xf>
    <xf numFmtId="9" fontId="7" fillId="2" borderId="9" xfId="2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0" fillId="2" borderId="1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165" fontId="2" fillId="3" borderId="18" xfId="0" applyNumberFormat="1" applyFont="1" applyFill="1" applyBorder="1" applyAlignment="1">
      <alignment horizontal="right"/>
    </xf>
    <xf numFmtId="165" fontId="2" fillId="3" borderId="9" xfId="0" applyNumberFormat="1" applyFont="1" applyFill="1" applyBorder="1" applyAlignment="1">
      <alignment horizontal="right"/>
    </xf>
    <xf numFmtId="0" fontId="3" fillId="0" borderId="18" xfId="0" applyFont="1" applyBorder="1" applyAlignment="1">
      <alignment horizontal="center"/>
    </xf>
    <xf numFmtId="165" fontId="0" fillId="2" borderId="15" xfId="1" applyNumberFormat="1" applyFont="1" applyFill="1" applyBorder="1" applyAlignment="1">
      <alignment horizontal="right"/>
    </xf>
    <xf numFmtId="165" fontId="0" fillId="2" borderId="7" xfId="1" applyNumberFormat="1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165" fontId="2" fillId="2" borderId="8" xfId="1" applyNumberFormat="1" applyFont="1" applyFill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0" xfId="0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11" fillId="0" borderId="0" xfId="0" applyFont="1" applyAlignment="1">
      <alignment vertical="top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5" fontId="7" fillId="2" borderId="8" xfId="0" applyNumberFormat="1" applyFont="1" applyFill="1" applyBorder="1"/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FED5-AA46-4A28-A800-027055463C9B}">
  <dimension ref="A1:V100"/>
  <sheetViews>
    <sheetView tabSelected="1" topLeftCell="A97" zoomScale="90" zoomScaleNormal="90" workbookViewId="0">
      <selection activeCell="B6" sqref="B6:I6"/>
    </sheetView>
  </sheetViews>
  <sheetFormatPr defaultRowHeight="14.4" x14ac:dyDescent="0.3"/>
  <cols>
    <col min="1" max="1" width="11.6640625" customWidth="1"/>
    <col min="2" max="2" width="23" customWidth="1"/>
    <col min="3" max="3" width="13.109375" customWidth="1"/>
    <col min="4" max="4" width="19.5546875" customWidth="1"/>
    <col min="5" max="5" width="8.21875" customWidth="1"/>
    <col min="6" max="6" width="24.88671875" customWidth="1"/>
    <col min="7" max="7" width="12.77734375" customWidth="1"/>
    <col min="8" max="8" width="16.5546875" customWidth="1"/>
    <col min="9" max="9" width="12.5546875" customWidth="1"/>
    <col min="10" max="10" width="13.5546875" customWidth="1"/>
    <col min="11" max="11" width="11" bestFit="1" customWidth="1"/>
    <col min="12" max="12" width="13.5546875" bestFit="1" customWidth="1"/>
    <col min="14" max="14" width="13" customWidth="1"/>
    <col min="15" max="15" width="12.21875" customWidth="1"/>
  </cols>
  <sheetData>
    <row r="1" spans="1:22" ht="15" thickBot="1" x14ac:dyDescent="0.35"/>
    <row r="2" spans="1:22" ht="18.600000000000001" thickBot="1" x14ac:dyDescent="0.4">
      <c r="A2">
        <v>1</v>
      </c>
      <c r="B2" s="139" t="s">
        <v>19</v>
      </c>
      <c r="C2" s="139"/>
      <c r="D2" s="140"/>
      <c r="E2" s="140"/>
      <c r="F2" s="140"/>
      <c r="J2" s="18" t="s">
        <v>50</v>
      </c>
    </row>
    <row r="3" spans="1:22" ht="18.600000000000001" thickBot="1" x14ac:dyDescent="0.4">
      <c r="A3">
        <v>2</v>
      </c>
      <c r="B3" s="139" t="s">
        <v>36</v>
      </c>
      <c r="C3" s="139"/>
      <c r="D3" s="140"/>
      <c r="E3" s="140"/>
      <c r="F3" s="140"/>
    </row>
    <row r="4" spans="1:22" ht="13.8" customHeight="1" x14ac:dyDescent="0.35">
      <c r="B4" s="31"/>
      <c r="C4" s="31"/>
      <c r="D4" s="26"/>
      <c r="E4" s="26"/>
      <c r="F4" s="26"/>
      <c r="L4" s="82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21" x14ac:dyDescent="0.4">
      <c r="B5" s="105" t="s">
        <v>68</v>
      </c>
      <c r="C5" s="105"/>
      <c r="D5" s="105"/>
      <c r="E5" s="105"/>
      <c r="F5" s="105"/>
      <c r="G5" s="105"/>
      <c r="H5" s="105"/>
      <c r="I5" s="105"/>
      <c r="L5" s="84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2" ht="21" x14ac:dyDescent="0.4">
      <c r="B6" s="105"/>
      <c r="C6" s="105"/>
      <c r="D6" s="105"/>
      <c r="E6" s="105"/>
      <c r="F6" s="105"/>
      <c r="G6" s="105"/>
      <c r="H6" s="105"/>
      <c r="I6" s="105"/>
      <c r="L6" s="84"/>
      <c r="M6" s="83"/>
      <c r="N6" s="83"/>
      <c r="O6" s="83"/>
      <c r="P6" s="83"/>
      <c r="Q6" s="83"/>
      <c r="R6" s="83"/>
      <c r="S6" s="83"/>
      <c r="T6" s="83"/>
      <c r="U6" s="83"/>
      <c r="V6" s="83"/>
    </row>
    <row r="7" spans="1:22" ht="15" thickBot="1" x14ac:dyDescent="0.35"/>
    <row r="8" spans="1:22" ht="18.600000000000001" thickBot="1" x14ac:dyDescent="0.4">
      <c r="C8" s="106" t="s">
        <v>20</v>
      </c>
      <c r="D8" s="108"/>
    </row>
    <row r="9" spans="1:22" ht="15.6" x14ac:dyDescent="0.3">
      <c r="A9">
        <v>3</v>
      </c>
      <c r="B9" s="141" t="s">
        <v>21</v>
      </c>
      <c r="C9" s="142"/>
      <c r="D9" s="142"/>
      <c r="E9" s="142"/>
      <c r="F9" s="142"/>
      <c r="G9" s="142"/>
      <c r="H9" s="142"/>
      <c r="I9" s="142"/>
      <c r="J9" s="150"/>
    </row>
    <row r="10" spans="1:22" ht="15.6" x14ac:dyDescent="0.3">
      <c r="A10">
        <v>4</v>
      </c>
      <c r="B10" s="88" t="s">
        <v>22</v>
      </c>
      <c r="C10" s="89"/>
      <c r="D10" s="89"/>
      <c r="E10" s="89"/>
      <c r="F10" s="89"/>
      <c r="G10" s="89"/>
      <c r="H10" s="89"/>
      <c r="I10" s="89"/>
      <c r="J10" s="151"/>
    </row>
    <row r="11" spans="1:22" ht="15.6" x14ac:dyDescent="0.3">
      <c r="A11">
        <v>5</v>
      </c>
      <c r="B11" s="88" t="s">
        <v>35</v>
      </c>
      <c r="C11" s="89"/>
      <c r="D11" s="89"/>
      <c r="E11" s="89"/>
      <c r="F11" s="89"/>
      <c r="G11" s="89"/>
      <c r="H11" s="89"/>
      <c r="I11" s="89"/>
      <c r="J11" s="151"/>
    </row>
    <row r="12" spans="1:22" ht="15.6" x14ac:dyDescent="0.3">
      <c r="A12">
        <v>6</v>
      </c>
      <c r="B12" s="88" t="s">
        <v>23</v>
      </c>
      <c r="C12" s="89"/>
      <c r="D12" s="89"/>
      <c r="E12" s="89"/>
      <c r="F12" s="89"/>
      <c r="G12" s="89"/>
      <c r="H12" s="89"/>
      <c r="I12" s="89"/>
      <c r="J12" s="151"/>
    </row>
    <row r="13" spans="1:22" ht="15.6" x14ac:dyDescent="0.3">
      <c r="A13">
        <v>7</v>
      </c>
      <c r="B13" s="88" t="s">
        <v>41</v>
      </c>
      <c r="C13" s="89"/>
      <c r="D13" s="89"/>
      <c r="E13" s="89"/>
      <c r="F13" s="89"/>
      <c r="G13" s="89"/>
      <c r="H13" s="89"/>
      <c r="I13" s="89"/>
      <c r="J13" s="151"/>
    </row>
    <row r="14" spans="1:22" ht="15.6" x14ac:dyDescent="0.3">
      <c r="A14">
        <v>8</v>
      </c>
      <c r="B14" s="88" t="s">
        <v>42</v>
      </c>
      <c r="C14" s="89"/>
      <c r="D14" s="89"/>
      <c r="E14" s="89"/>
      <c r="F14" s="89"/>
      <c r="G14" s="89"/>
      <c r="H14" s="89"/>
      <c r="I14" s="89"/>
      <c r="J14" s="151"/>
    </row>
    <row r="15" spans="1:22" ht="20.55" customHeight="1" x14ac:dyDescent="0.3">
      <c r="A15">
        <v>9</v>
      </c>
      <c r="B15" s="143" t="s">
        <v>24</v>
      </c>
      <c r="C15" s="144"/>
      <c r="D15" s="152"/>
      <c r="E15" s="152"/>
      <c r="F15" s="152"/>
      <c r="G15" s="152"/>
      <c r="H15" s="152"/>
      <c r="I15" s="152"/>
      <c r="J15" s="153"/>
    </row>
    <row r="16" spans="1:22" ht="12.3" customHeight="1" thickBot="1" x14ac:dyDescent="0.35">
      <c r="B16" s="145"/>
      <c r="C16" s="146"/>
      <c r="D16" s="154"/>
      <c r="E16" s="154"/>
      <c r="F16" s="154"/>
      <c r="G16" s="154"/>
      <c r="H16" s="154"/>
      <c r="I16" s="154"/>
      <c r="J16" s="155"/>
    </row>
    <row r="17" spans="1:10" ht="12.3" customHeight="1" x14ac:dyDescent="0.3">
      <c r="B17" s="27"/>
      <c r="C17" s="27"/>
      <c r="D17" s="41"/>
      <c r="E17" s="41"/>
      <c r="F17" s="41"/>
      <c r="G17" s="41"/>
      <c r="H17" s="41"/>
      <c r="I17" s="41"/>
      <c r="J17" s="41"/>
    </row>
    <row r="18" spans="1:10" ht="12.3" customHeight="1" x14ac:dyDescent="0.3">
      <c r="B18" s="27"/>
      <c r="C18" s="27"/>
      <c r="D18" s="41"/>
      <c r="E18" s="41"/>
      <c r="F18" s="41"/>
      <c r="G18" s="41"/>
      <c r="H18" s="41"/>
      <c r="I18" s="41"/>
      <c r="J18" s="41"/>
    </row>
    <row r="19" spans="1:10" ht="15" customHeight="1" thickBot="1" x14ac:dyDescent="0.4">
      <c r="B19" s="29"/>
      <c r="C19" s="29"/>
      <c r="D19" s="30"/>
      <c r="E19" s="30"/>
      <c r="F19" s="30"/>
      <c r="G19" s="30"/>
      <c r="H19" s="30"/>
      <c r="I19" s="30"/>
      <c r="J19" s="30"/>
    </row>
    <row r="20" spans="1:10" ht="18.600000000000001" thickBot="1" x14ac:dyDescent="0.4">
      <c r="C20" s="106" t="s">
        <v>28</v>
      </c>
      <c r="D20" s="108"/>
      <c r="F20" s="28"/>
      <c r="G20" s="27"/>
      <c r="H20" s="164" t="s">
        <v>43</v>
      </c>
      <c r="I20" s="165"/>
      <c r="J20" s="28"/>
    </row>
    <row r="21" spans="1:10" ht="18" x14ac:dyDescent="0.35">
      <c r="A21">
        <v>10</v>
      </c>
      <c r="B21" s="141" t="s">
        <v>29</v>
      </c>
      <c r="C21" s="142"/>
      <c r="D21" s="123"/>
      <c r="E21" s="124"/>
      <c r="F21">
        <v>15</v>
      </c>
      <c r="G21" s="141" t="s">
        <v>27</v>
      </c>
      <c r="H21" s="142"/>
      <c r="I21" s="114"/>
      <c r="J21" s="115"/>
    </row>
    <row r="22" spans="1:10" ht="18" x14ac:dyDescent="0.35">
      <c r="A22">
        <v>11</v>
      </c>
      <c r="B22" s="88" t="s">
        <v>30</v>
      </c>
      <c r="C22" s="89"/>
      <c r="D22" s="125"/>
      <c r="E22" s="126"/>
      <c r="F22">
        <v>16</v>
      </c>
      <c r="G22" s="88" t="s">
        <v>26</v>
      </c>
      <c r="H22" s="89"/>
      <c r="I22" s="116"/>
      <c r="J22" s="117"/>
    </row>
    <row r="23" spans="1:10" ht="18" x14ac:dyDescent="0.35">
      <c r="A23">
        <v>12</v>
      </c>
      <c r="B23" s="88" t="s">
        <v>31</v>
      </c>
      <c r="C23" s="89"/>
      <c r="D23" s="125"/>
      <c r="E23" s="126"/>
      <c r="F23">
        <v>17</v>
      </c>
      <c r="G23" s="88" t="s">
        <v>16</v>
      </c>
      <c r="H23" s="89"/>
      <c r="I23" s="118">
        <f>SUM(I21:I22)</f>
        <v>0</v>
      </c>
      <c r="J23" s="163"/>
    </row>
    <row r="24" spans="1:10" ht="18.600000000000001" thickBot="1" x14ac:dyDescent="0.4">
      <c r="A24">
        <v>13</v>
      </c>
      <c r="B24" s="88" t="s">
        <v>32</v>
      </c>
      <c r="C24" s="89"/>
      <c r="D24" s="125"/>
      <c r="E24" s="126"/>
      <c r="F24">
        <v>18</v>
      </c>
      <c r="G24" s="96" t="s">
        <v>25</v>
      </c>
      <c r="H24" s="97"/>
      <c r="I24" s="119" t="e">
        <f>I22/I23</f>
        <v>#DIV/0!</v>
      </c>
      <c r="J24" s="120"/>
    </row>
    <row r="25" spans="1:10" ht="18.600000000000001" thickBot="1" x14ac:dyDescent="0.4">
      <c r="A25">
        <v>14</v>
      </c>
      <c r="B25" s="96" t="s">
        <v>33</v>
      </c>
      <c r="C25" s="97"/>
      <c r="D25" s="147"/>
      <c r="E25" s="148"/>
    </row>
    <row r="27" spans="1:10" ht="15.6" x14ac:dyDescent="0.3">
      <c r="F27" s="25"/>
    </row>
    <row r="28" spans="1:10" ht="16.2" thickBot="1" x14ac:dyDescent="0.35">
      <c r="F28" s="25"/>
    </row>
    <row r="29" spans="1:10" ht="18.600000000000001" thickBot="1" x14ac:dyDescent="0.4">
      <c r="C29" s="106" t="s">
        <v>34</v>
      </c>
      <c r="D29" s="107"/>
      <c r="E29" s="108"/>
      <c r="J29" s="18" t="s">
        <v>51</v>
      </c>
    </row>
    <row r="30" spans="1:10" ht="18.600000000000001" thickBot="1" x14ac:dyDescent="0.4">
      <c r="A30">
        <v>1</v>
      </c>
      <c r="B30" s="109" t="s">
        <v>39</v>
      </c>
      <c r="C30" s="110"/>
      <c r="D30" s="110" t="s">
        <v>46</v>
      </c>
      <c r="E30" s="110"/>
      <c r="F30" s="44" t="s">
        <v>61</v>
      </c>
    </row>
    <row r="31" spans="1:10" ht="15.6" x14ac:dyDescent="0.3">
      <c r="A31">
        <f>A30+1</f>
        <v>2</v>
      </c>
      <c r="B31" s="94"/>
      <c r="C31" s="95"/>
      <c r="D31" s="93"/>
      <c r="E31" s="93"/>
      <c r="F31" s="43"/>
    </row>
    <row r="32" spans="1:10" ht="15.6" x14ac:dyDescent="0.3">
      <c r="A32">
        <f t="shared" ref="A32:A42" si="0">A31+1</f>
        <v>3</v>
      </c>
      <c r="B32" s="88"/>
      <c r="C32" s="89"/>
      <c r="D32" s="99"/>
      <c r="E32" s="99"/>
      <c r="F32" s="42"/>
    </row>
    <row r="33" spans="1:8" ht="15.6" x14ac:dyDescent="0.3">
      <c r="A33">
        <f t="shared" si="0"/>
        <v>4</v>
      </c>
      <c r="B33" s="88"/>
      <c r="C33" s="89"/>
      <c r="D33" s="99"/>
      <c r="E33" s="99"/>
      <c r="F33" s="42"/>
    </row>
    <row r="34" spans="1:8" ht="15.6" x14ac:dyDescent="0.3">
      <c r="A34">
        <f t="shared" si="0"/>
        <v>5</v>
      </c>
      <c r="B34" s="88"/>
      <c r="C34" s="89"/>
      <c r="D34" s="99"/>
      <c r="E34" s="99"/>
      <c r="F34" s="42"/>
    </row>
    <row r="35" spans="1:8" ht="15.6" x14ac:dyDescent="0.3">
      <c r="A35">
        <f t="shared" si="0"/>
        <v>6</v>
      </c>
      <c r="B35" s="88"/>
      <c r="C35" s="89"/>
      <c r="D35" s="99"/>
      <c r="E35" s="99"/>
      <c r="F35" s="42"/>
    </row>
    <row r="36" spans="1:8" ht="15.6" x14ac:dyDescent="0.3">
      <c r="A36">
        <f t="shared" si="0"/>
        <v>7</v>
      </c>
      <c r="B36" s="88"/>
      <c r="C36" s="89"/>
      <c r="D36" s="99"/>
      <c r="E36" s="99"/>
      <c r="F36" s="42"/>
    </row>
    <row r="37" spans="1:8" ht="15.6" x14ac:dyDescent="0.3">
      <c r="A37">
        <f t="shared" si="0"/>
        <v>8</v>
      </c>
      <c r="B37" s="88"/>
      <c r="C37" s="89"/>
      <c r="D37" s="99"/>
      <c r="E37" s="99"/>
      <c r="F37" s="42"/>
    </row>
    <row r="38" spans="1:8" ht="19.8" customHeight="1" x14ac:dyDescent="0.3">
      <c r="A38">
        <f t="shared" si="0"/>
        <v>9</v>
      </c>
      <c r="B38" s="88"/>
      <c r="C38" s="89"/>
      <c r="D38" s="99"/>
      <c r="E38" s="99"/>
      <c r="F38" s="42"/>
    </row>
    <row r="39" spans="1:8" ht="15.6" x14ac:dyDescent="0.3">
      <c r="A39">
        <f t="shared" si="0"/>
        <v>10</v>
      </c>
      <c r="B39" s="88"/>
      <c r="C39" s="89"/>
      <c r="D39" s="99"/>
      <c r="E39" s="99"/>
      <c r="F39" s="42"/>
    </row>
    <row r="40" spans="1:8" ht="15.6" x14ac:dyDescent="0.3">
      <c r="A40">
        <f t="shared" si="0"/>
        <v>11</v>
      </c>
      <c r="B40" s="90"/>
      <c r="C40" s="91"/>
      <c r="D40" s="92"/>
      <c r="E40" s="91"/>
      <c r="F40" s="45"/>
    </row>
    <row r="41" spans="1:8" ht="16.2" thickBot="1" x14ac:dyDescent="0.35">
      <c r="A41">
        <f t="shared" si="0"/>
        <v>12</v>
      </c>
      <c r="B41" s="112"/>
      <c r="C41" s="113"/>
      <c r="D41" s="159"/>
      <c r="E41" s="159"/>
      <c r="F41" s="45"/>
    </row>
    <row r="42" spans="1:8" ht="16.2" thickBot="1" x14ac:dyDescent="0.35">
      <c r="A42">
        <f t="shared" si="0"/>
        <v>13</v>
      </c>
      <c r="B42" s="103" t="s">
        <v>47</v>
      </c>
      <c r="C42" s="104"/>
      <c r="D42" s="111">
        <f>SUM(D31:E41)</f>
        <v>0</v>
      </c>
      <c r="E42" s="111"/>
      <c r="F42" s="56">
        <f>SUM(F31:F41)</f>
        <v>0</v>
      </c>
    </row>
    <row r="43" spans="1:8" ht="16.2" thickBot="1" x14ac:dyDescent="0.35">
      <c r="B43" s="65"/>
      <c r="C43" s="65"/>
      <c r="D43" s="66"/>
      <c r="E43" s="66"/>
      <c r="F43" s="67"/>
    </row>
    <row r="44" spans="1:8" ht="18.600000000000001" thickBot="1" x14ac:dyDescent="0.4">
      <c r="C44" s="106" t="s">
        <v>40</v>
      </c>
      <c r="D44" s="107"/>
      <c r="E44" s="108"/>
    </row>
    <row r="45" spans="1:8" ht="18.600000000000001" thickBot="1" x14ac:dyDescent="0.4">
      <c r="A45">
        <f>A42+1</f>
        <v>14</v>
      </c>
      <c r="B45" s="100" t="s">
        <v>48</v>
      </c>
      <c r="C45" s="101"/>
      <c r="D45" s="74" t="s">
        <v>49</v>
      </c>
      <c r="E45" s="102" t="s">
        <v>44</v>
      </c>
      <c r="F45" s="102"/>
      <c r="G45" s="102" t="s">
        <v>45</v>
      </c>
      <c r="H45" s="101"/>
    </row>
    <row r="46" spans="1:8" ht="15.6" x14ac:dyDescent="0.3">
      <c r="A46">
        <f>A45+1</f>
        <v>15</v>
      </c>
      <c r="B46" s="94"/>
      <c r="C46" s="95"/>
      <c r="D46" s="47"/>
      <c r="E46" s="93"/>
      <c r="F46" s="93"/>
      <c r="G46" s="95"/>
      <c r="H46" s="162"/>
    </row>
    <row r="47" spans="1:8" ht="15.6" x14ac:dyDescent="0.3">
      <c r="A47">
        <f t="shared" ref="A47:A56" si="1">A46+1</f>
        <v>16</v>
      </c>
      <c r="B47" s="88"/>
      <c r="C47" s="89"/>
      <c r="D47" s="48"/>
      <c r="E47" s="99"/>
      <c r="F47" s="99"/>
      <c r="G47" s="89"/>
      <c r="H47" s="151"/>
    </row>
    <row r="48" spans="1:8" ht="15.6" x14ac:dyDescent="0.3">
      <c r="A48">
        <f t="shared" si="1"/>
        <v>17</v>
      </c>
      <c r="B48" s="88"/>
      <c r="C48" s="89"/>
      <c r="D48" s="48"/>
      <c r="E48" s="99"/>
      <c r="F48" s="99"/>
      <c r="G48" s="89"/>
      <c r="H48" s="151"/>
    </row>
    <row r="49" spans="1:11" ht="15.6" x14ac:dyDescent="0.3">
      <c r="A49">
        <f t="shared" si="1"/>
        <v>18</v>
      </c>
      <c r="B49" s="88"/>
      <c r="C49" s="89"/>
      <c r="D49" s="48"/>
      <c r="E49" s="99"/>
      <c r="F49" s="99"/>
      <c r="G49" s="89"/>
      <c r="H49" s="151"/>
    </row>
    <row r="50" spans="1:11" ht="15.6" x14ac:dyDescent="0.3">
      <c r="A50">
        <f t="shared" si="1"/>
        <v>19</v>
      </c>
      <c r="B50" s="88"/>
      <c r="C50" s="89"/>
      <c r="D50" s="48"/>
      <c r="E50" s="99"/>
      <c r="F50" s="99"/>
      <c r="G50" s="89"/>
      <c r="H50" s="151"/>
    </row>
    <row r="51" spans="1:11" ht="13.8" customHeight="1" x14ac:dyDescent="0.3">
      <c r="A51">
        <f t="shared" si="1"/>
        <v>20</v>
      </c>
      <c r="B51" s="88"/>
      <c r="C51" s="89"/>
      <c r="D51" s="48"/>
      <c r="E51" s="99"/>
      <c r="F51" s="99"/>
      <c r="G51" s="89"/>
      <c r="H51" s="151"/>
    </row>
    <row r="52" spans="1:11" ht="15.6" x14ac:dyDescent="0.3">
      <c r="A52">
        <f t="shared" si="1"/>
        <v>21</v>
      </c>
      <c r="B52" s="88"/>
      <c r="C52" s="89"/>
      <c r="D52" s="48"/>
      <c r="E52" s="99"/>
      <c r="F52" s="99"/>
      <c r="G52" s="89"/>
      <c r="H52" s="151"/>
    </row>
    <row r="53" spans="1:11" ht="15.6" x14ac:dyDescent="0.3">
      <c r="A53">
        <f t="shared" si="1"/>
        <v>22</v>
      </c>
      <c r="B53" s="88"/>
      <c r="C53" s="89"/>
      <c r="D53" s="48"/>
      <c r="E53" s="99"/>
      <c r="F53" s="99"/>
      <c r="G53" s="89"/>
      <c r="H53" s="151"/>
    </row>
    <row r="54" spans="1:11" ht="15.6" x14ac:dyDescent="0.3">
      <c r="A54">
        <f t="shared" si="1"/>
        <v>23</v>
      </c>
      <c r="B54" s="90"/>
      <c r="C54" s="91"/>
      <c r="D54" s="58"/>
      <c r="E54" s="92"/>
      <c r="F54" s="91"/>
      <c r="G54" s="92"/>
      <c r="H54" s="98"/>
    </row>
    <row r="55" spans="1:11" ht="15.6" x14ac:dyDescent="0.3">
      <c r="A55">
        <f t="shared" si="1"/>
        <v>24</v>
      </c>
      <c r="B55" s="90"/>
      <c r="C55" s="91"/>
      <c r="D55" s="58"/>
      <c r="E55" s="92"/>
      <c r="F55" s="91"/>
      <c r="G55" s="92"/>
      <c r="H55" s="98"/>
    </row>
    <row r="56" spans="1:11" ht="16.2" thickBot="1" x14ac:dyDescent="0.35">
      <c r="A56">
        <f t="shared" si="1"/>
        <v>25</v>
      </c>
      <c r="B56" s="96"/>
      <c r="C56" s="97"/>
      <c r="D56" s="46"/>
      <c r="E56" s="131"/>
      <c r="F56" s="131"/>
      <c r="G56" s="97"/>
      <c r="H56" s="161"/>
    </row>
    <row r="59" spans="1:11" ht="21" x14ac:dyDescent="0.4">
      <c r="B59" s="105" t="s">
        <v>67</v>
      </c>
      <c r="C59" s="105"/>
      <c r="D59" s="105"/>
      <c r="E59" s="105"/>
      <c r="F59" s="105"/>
      <c r="G59" s="105"/>
      <c r="H59" s="105"/>
      <c r="I59" s="105"/>
      <c r="J59" s="18" t="s">
        <v>52</v>
      </c>
    </row>
    <row r="60" spans="1:11" ht="14.25" customHeight="1" thickBot="1" x14ac:dyDescent="0.45">
      <c r="C60" s="11"/>
    </row>
    <row r="61" spans="1:11" ht="16.2" thickBot="1" x14ac:dyDescent="0.35">
      <c r="A61">
        <v>1</v>
      </c>
      <c r="B61" s="137" t="s">
        <v>17</v>
      </c>
      <c r="C61" s="138"/>
      <c r="D61" s="132">
        <f>I21</f>
        <v>0</v>
      </c>
      <c r="E61" s="133"/>
    </row>
    <row r="62" spans="1:11" ht="16.5" customHeight="1" x14ac:dyDescent="0.3">
      <c r="A62" s="25">
        <f>A61+1</f>
        <v>2</v>
      </c>
      <c r="B62" s="49" t="s">
        <v>10</v>
      </c>
      <c r="C62" s="1"/>
      <c r="D62" s="134">
        <f>I22</f>
        <v>0</v>
      </c>
      <c r="E62" s="135"/>
      <c r="F62" s="57">
        <f>A64+1</f>
        <v>5</v>
      </c>
      <c r="G62" s="52" t="s">
        <v>60</v>
      </c>
      <c r="H62" s="53"/>
      <c r="I62" s="53"/>
      <c r="J62" s="16">
        <f>($D$62+$D$61)-H82</f>
        <v>0</v>
      </c>
      <c r="K62" s="78"/>
    </row>
    <row r="63" spans="1:11" ht="15.75" customHeight="1" x14ac:dyDescent="0.3">
      <c r="A63" s="25">
        <f t="shared" ref="A63:A64" si="2">A62+1</f>
        <v>3</v>
      </c>
      <c r="B63" s="50" t="s">
        <v>15</v>
      </c>
      <c r="C63" s="1"/>
      <c r="D63" s="127" t="e">
        <f>D62/D64</f>
        <v>#DIV/0!</v>
      </c>
      <c r="E63" s="128"/>
      <c r="F63">
        <f>F62+1</f>
        <v>6</v>
      </c>
      <c r="G63" s="50" t="s">
        <v>37</v>
      </c>
      <c r="H63" s="1"/>
      <c r="I63" s="1"/>
      <c r="J63" s="23" t="e">
        <f>$D$61-I82</f>
        <v>#DIV/0!</v>
      </c>
      <c r="K63" s="79"/>
    </row>
    <row r="64" spans="1:11" ht="16.5" customHeight="1" thickBot="1" x14ac:dyDescent="0.35">
      <c r="A64" s="25">
        <f t="shared" si="2"/>
        <v>4</v>
      </c>
      <c r="B64" s="51" t="s">
        <v>16</v>
      </c>
      <c r="C64" s="46"/>
      <c r="D64" s="129">
        <f>D61+D62</f>
        <v>0</v>
      </c>
      <c r="E64" s="130"/>
      <c r="F64">
        <f>F63+1</f>
        <v>7</v>
      </c>
      <c r="G64" s="121" t="s">
        <v>38</v>
      </c>
      <c r="H64" s="136"/>
      <c r="I64" s="122"/>
      <c r="J64" s="17" t="e">
        <f>$D$62-J82</f>
        <v>#DIV/0!</v>
      </c>
      <c r="K64" s="78"/>
    </row>
    <row r="65" spans="1:15" ht="16.5" customHeight="1" thickBot="1" x14ac:dyDescent="0.35">
      <c r="A65" s="25"/>
      <c r="B65" s="18"/>
      <c r="D65" s="61"/>
      <c r="E65" s="61"/>
      <c r="G65" s="59"/>
      <c r="H65" s="59"/>
      <c r="I65" s="59"/>
      <c r="J65" s="60"/>
    </row>
    <row r="66" spans="1:15" ht="15.75" customHeight="1" thickBot="1" x14ac:dyDescent="0.45">
      <c r="A66" s="19"/>
      <c r="B66" s="33"/>
      <c r="C66" s="34"/>
      <c r="D66" s="156" t="s">
        <v>53</v>
      </c>
      <c r="E66" s="157"/>
      <c r="F66" s="158"/>
    </row>
    <row r="67" spans="1:15" x14ac:dyDescent="0.3">
      <c r="A67" s="13" t="s">
        <v>13</v>
      </c>
      <c r="B67" s="14" t="s">
        <v>0</v>
      </c>
      <c r="C67" s="13" t="s">
        <v>3</v>
      </c>
      <c r="D67" s="62" t="s">
        <v>4</v>
      </c>
      <c r="E67" s="62" t="s">
        <v>54</v>
      </c>
      <c r="F67" s="62" t="s">
        <v>9</v>
      </c>
      <c r="G67" s="80" t="s">
        <v>62</v>
      </c>
      <c r="H67" s="80" t="s">
        <v>65</v>
      </c>
      <c r="I67" s="15" t="s">
        <v>7</v>
      </c>
      <c r="J67" s="15" t="s">
        <v>18</v>
      </c>
      <c r="K67" s="5"/>
    </row>
    <row r="68" spans="1:15" ht="15" thickBot="1" x14ac:dyDescent="0.35">
      <c r="A68" s="3" t="s">
        <v>14</v>
      </c>
      <c r="B68" s="3" t="s">
        <v>1</v>
      </c>
      <c r="C68" s="3" t="s">
        <v>2</v>
      </c>
      <c r="D68" s="3" t="s">
        <v>5</v>
      </c>
      <c r="E68" s="3" t="s">
        <v>5</v>
      </c>
      <c r="F68" s="3" t="s">
        <v>6</v>
      </c>
      <c r="G68" s="81" t="s">
        <v>63</v>
      </c>
      <c r="H68" s="81" t="s">
        <v>66</v>
      </c>
      <c r="I68" s="4" t="s">
        <v>8</v>
      </c>
      <c r="J68" s="4" t="s">
        <v>11</v>
      </c>
      <c r="L68" s="5"/>
    </row>
    <row r="69" spans="1:15" ht="33" customHeight="1" x14ac:dyDescent="0.3">
      <c r="A69" s="20">
        <f>F64+1</f>
        <v>8</v>
      </c>
      <c r="B69" s="22"/>
      <c r="C69" s="37"/>
      <c r="D69" s="40"/>
      <c r="E69" s="38"/>
      <c r="F69" s="75"/>
      <c r="G69" s="76"/>
      <c r="H69" s="68"/>
      <c r="I69" s="69" t="e">
        <f t="shared" ref="I69:I70" si="3">H69-J69</f>
        <v>#DIV/0!</v>
      </c>
      <c r="J69" s="70" t="e">
        <f t="shared" ref="J69:J81" si="4">$D$63*H69</f>
        <v>#DIV/0!</v>
      </c>
      <c r="K69" s="6"/>
      <c r="L69" s="6"/>
      <c r="O69" s="8"/>
    </row>
    <row r="70" spans="1:15" ht="32.25" customHeight="1" x14ac:dyDescent="0.3">
      <c r="A70" s="21">
        <f>A69+1</f>
        <v>9</v>
      </c>
      <c r="B70" s="22"/>
      <c r="C70" s="1"/>
      <c r="D70" s="54"/>
      <c r="E70" s="21"/>
      <c r="F70" s="50"/>
      <c r="G70" s="77"/>
      <c r="H70" s="71"/>
      <c r="I70" s="69" t="e">
        <f t="shared" si="3"/>
        <v>#DIV/0!</v>
      </c>
      <c r="J70" s="70" t="e">
        <f t="shared" si="4"/>
        <v>#DIV/0!</v>
      </c>
      <c r="L70" s="7"/>
      <c r="O70" s="10"/>
    </row>
    <row r="71" spans="1:15" ht="39.75" customHeight="1" x14ac:dyDescent="0.3">
      <c r="A71" s="21">
        <f t="shared" ref="A71:A81" si="5">A70+1</f>
        <v>10</v>
      </c>
      <c r="B71" s="22"/>
      <c r="C71" s="1"/>
      <c r="D71" s="55"/>
      <c r="E71" s="21"/>
      <c r="F71" s="50"/>
      <c r="G71" s="77"/>
      <c r="H71" s="71"/>
      <c r="I71" s="69"/>
      <c r="J71" s="70"/>
      <c r="L71" s="9"/>
      <c r="O71" s="8"/>
    </row>
    <row r="72" spans="1:15" ht="15.6" x14ac:dyDescent="0.3">
      <c r="A72" s="21">
        <f t="shared" si="5"/>
        <v>11</v>
      </c>
      <c r="B72" s="22"/>
      <c r="C72" s="37"/>
      <c r="D72" s="54"/>
      <c r="E72" s="21"/>
      <c r="F72" s="24"/>
      <c r="G72" s="71"/>
      <c r="H72" s="71"/>
      <c r="I72" s="69" t="e">
        <f>H72-J72</f>
        <v>#DIV/0!</v>
      </c>
      <c r="J72" s="70" t="e">
        <f t="shared" si="4"/>
        <v>#DIV/0!</v>
      </c>
      <c r="L72" s="9"/>
      <c r="O72" s="8"/>
    </row>
    <row r="73" spans="1:15" ht="15.6" x14ac:dyDescent="0.3">
      <c r="A73" s="21">
        <f>A72+1</f>
        <v>12</v>
      </c>
      <c r="B73" s="22"/>
      <c r="C73" s="1"/>
      <c r="D73" s="39"/>
      <c r="E73" s="39"/>
      <c r="F73" s="1"/>
      <c r="G73" s="71"/>
      <c r="H73" s="71"/>
      <c r="I73" s="69" t="e">
        <f>H73-J73</f>
        <v>#DIV/0!</v>
      </c>
      <c r="J73" s="70" t="e">
        <f t="shared" si="4"/>
        <v>#DIV/0!</v>
      </c>
      <c r="L73" s="9"/>
    </row>
    <row r="74" spans="1:15" ht="15.6" x14ac:dyDescent="0.3">
      <c r="A74" s="21">
        <f t="shared" si="5"/>
        <v>13</v>
      </c>
      <c r="B74" s="22"/>
      <c r="C74" s="1"/>
      <c r="D74" s="39"/>
      <c r="E74" s="39"/>
      <c r="F74" s="1"/>
      <c r="G74" s="71"/>
      <c r="H74" s="71"/>
      <c r="I74" s="69" t="e">
        <f t="shared" ref="I74:I81" si="6">H74-J74</f>
        <v>#DIV/0!</v>
      </c>
      <c r="J74" s="70" t="e">
        <f t="shared" si="4"/>
        <v>#DIV/0!</v>
      </c>
    </row>
    <row r="75" spans="1:15" ht="15.6" x14ac:dyDescent="0.3">
      <c r="A75" s="21">
        <f t="shared" si="5"/>
        <v>14</v>
      </c>
      <c r="B75" s="22"/>
      <c r="C75" s="1"/>
      <c r="D75" s="39"/>
      <c r="E75" s="39"/>
      <c r="F75" s="1"/>
      <c r="G75" s="71"/>
      <c r="H75" s="71"/>
      <c r="I75" s="69" t="e">
        <f t="shared" si="6"/>
        <v>#DIV/0!</v>
      </c>
      <c r="J75" s="70" t="e">
        <f t="shared" si="4"/>
        <v>#DIV/0!</v>
      </c>
    </row>
    <row r="76" spans="1:15" ht="15.6" x14ac:dyDescent="0.3">
      <c r="A76" s="21">
        <f t="shared" si="5"/>
        <v>15</v>
      </c>
      <c r="B76" s="22"/>
      <c r="C76" s="1"/>
      <c r="D76" s="39"/>
      <c r="E76" s="39"/>
      <c r="F76" s="1"/>
      <c r="G76" s="71"/>
      <c r="H76" s="71"/>
      <c r="I76" s="69" t="e">
        <f t="shared" si="6"/>
        <v>#DIV/0!</v>
      </c>
      <c r="J76" s="70" t="e">
        <f t="shared" si="4"/>
        <v>#DIV/0!</v>
      </c>
      <c r="L76" s="2"/>
    </row>
    <row r="77" spans="1:15" ht="15.6" x14ac:dyDescent="0.3">
      <c r="A77" s="21">
        <f t="shared" si="5"/>
        <v>16</v>
      </c>
      <c r="B77" s="22"/>
      <c r="C77" s="1"/>
      <c r="D77" s="39"/>
      <c r="E77" s="39"/>
      <c r="F77" s="1"/>
      <c r="G77" s="71"/>
      <c r="H77" s="71"/>
      <c r="I77" s="69" t="e">
        <f t="shared" si="6"/>
        <v>#DIV/0!</v>
      </c>
      <c r="J77" s="70" t="e">
        <f t="shared" si="4"/>
        <v>#DIV/0!</v>
      </c>
      <c r="L77" s="2"/>
    </row>
    <row r="78" spans="1:15" ht="15.6" x14ac:dyDescent="0.3">
      <c r="A78" s="21">
        <f t="shared" si="5"/>
        <v>17</v>
      </c>
      <c r="B78" s="21"/>
      <c r="C78" s="1"/>
      <c r="D78" s="39"/>
      <c r="E78" s="39"/>
      <c r="F78" s="1"/>
      <c r="G78" s="71"/>
      <c r="H78" s="71"/>
      <c r="I78" s="69" t="e">
        <f t="shared" si="6"/>
        <v>#DIV/0!</v>
      </c>
      <c r="J78" s="70" t="e">
        <f t="shared" si="4"/>
        <v>#DIV/0!</v>
      </c>
    </row>
    <row r="79" spans="1:15" ht="15.6" x14ac:dyDescent="0.3">
      <c r="A79" s="21">
        <f t="shared" si="5"/>
        <v>18</v>
      </c>
      <c r="B79" s="21"/>
      <c r="C79" s="1"/>
      <c r="D79" s="39"/>
      <c r="E79" s="39"/>
      <c r="F79" s="1"/>
      <c r="G79" s="71"/>
      <c r="H79" s="71"/>
      <c r="I79" s="69" t="e">
        <f t="shared" si="6"/>
        <v>#DIV/0!</v>
      </c>
      <c r="J79" s="70" t="e">
        <f t="shared" si="4"/>
        <v>#DIV/0!</v>
      </c>
    </row>
    <row r="80" spans="1:15" ht="15.6" x14ac:dyDescent="0.3">
      <c r="A80" s="21">
        <f t="shared" si="5"/>
        <v>19</v>
      </c>
      <c r="B80" s="21"/>
      <c r="C80" s="1"/>
      <c r="D80" s="39"/>
      <c r="E80" s="39"/>
      <c r="F80" s="1"/>
      <c r="G80" s="71"/>
      <c r="H80" s="71"/>
      <c r="I80" s="69" t="e">
        <f t="shared" si="6"/>
        <v>#DIV/0!</v>
      </c>
      <c r="J80" s="70" t="e">
        <f t="shared" si="4"/>
        <v>#DIV/0!</v>
      </c>
    </row>
    <row r="81" spans="1:10" ht="16.2" thickBot="1" x14ac:dyDescent="0.35">
      <c r="A81" s="21">
        <f t="shared" si="5"/>
        <v>20</v>
      </c>
      <c r="B81" s="21"/>
      <c r="C81" s="1"/>
      <c r="D81" s="39"/>
      <c r="E81" s="39"/>
      <c r="F81" s="1"/>
      <c r="G81" s="32"/>
      <c r="H81" s="32"/>
      <c r="I81" s="35" t="e">
        <f t="shared" si="6"/>
        <v>#DIV/0!</v>
      </c>
      <c r="J81" s="36" t="e">
        <f t="shared" si="4"/>
        <v>#DIV/0!</v>
      </c>
    </row>
    <row r="82" spans="1:10" ht="16.2" thickBot="1" x14ac:dyDescent="0.35">
      <c r="B82" s="18"/>
      <c r="F82" s="18" t="s">
        <v>12</v>
      </c>
      <c r="G82" s="63">
        <f>SUM(G69:G81)</f>
        <v>0</v>
      </c>
      <c r="H82" s="64">
        <f>SUM(H69:H81)</f>
        <v>0</v>
      </c>
      <c r="I82" s="12" t="e">
        <f>SUM(I69:I81)</f>
        <v>#DIV/0!</v>
      </c>
      <c r="J82" s="12" t="e">
        <f>SUM(J69:J81)</f>
        <v>#DIV/0!</v>
      </c>
    </row>
    <row r="87" spans="1:10" ht="28.95" customHeight="1" x14ac:dyDescent="0.3">
      <c r="A87" s="87" t="s">
        <v>55</v>
      </c>
      <c r="B87" s="87"/>
      <c r="C87" s="87"/>
      <c r="D87" s="87"/>
      <c r="E87" s="87"/>
      <c r="F87" s="87"/>
      <c r="G87" s="87"/>
      <c r="H87" s="87"/>
      <c r="I87" s="87"/>
      <c r="J87" s="87"/>
    </row>
    <row r="88" spans="1:10" ht="15.6" x14ac:dyDescent="0.3">
      <c r="A88" s="73"/>
      <c r="B88" s="73"/>
      <c r="C88" s="73"/>
      <c r="D88" s="73"/>
      <c r="E88" s="24"/>
      <c r="F88" s="24"/>
    </row>
    <row r="89" spans="1:10" ht="123.45" customHeight="1" x14ac:dyDescent="0.3">
      <c r="A89" s="86" t="s">
        <v>56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ht="15.6" x14ac:dyDescent="0.3">
      <c r="A90" s="73"/>
      <c r="B90" s="73"/>
      <c r="C90" s="73"/>
      <c r="D90" s="73"/>
      <c r="E90" s="24"/>
      <c r="F90" s="24"/>
    </row>
    <row r="91" spans="1:10" ht="74.55" customHeight="1" x14ac:dyDescent="0.3">
      <c r="A91" s="86" t="s">
        <v>64</v>
      </c>
      <c r="B91" s="86"/>
      <c r="C91" s="86"/>
      <c r="D91" s="86"/>
      <c r="E91" s="86"/>
      <c r="F91" s="86"/>
      <c r="G91" s="86"/>
      <c r="H91" s="86"/>
      <c r="I91" s="86"/>
      <c r="J91" s="86"/>
    </row>
    <row r="92" spans="1:10" ht="15.6" x14ac:dyDescent="0.3">
      <c r="A92" s="73"/>
      <c r="B92" s="73"/>
      <c r="C92" s="73"/>
      <c r="D92" s="73"/>
    </row>
    <row r="93" spans="1:10" ht="21.45" customHeight="1" x14ac:dyDescent="0.3">
      <c r="A93" s="72" t="s">
        <v>57</v>
      </c>
      <c r="B93" s="72"/>
      <c r="C93" s="72"/>
      <c r="D93" s="72"/>
    </row>
    <row r="94" spans="1:10" x14ac:dyDescent="0.3">
      <c r="A94" s="72"/>
      <c r="B94" s="72"/>
      <c r="C94" s="72"/>
      <c r="D94" s="72"/>
    </row>
    <row r="95" spans="1:10" x14ac:dyDescent="0.3">
      <c r="A95" s="72"/>
      <c r="B95" s="72"/>
      <c r="C95" s="72"/>
      <c r="D95" s="72"/>
    </row>
    <row r="96" spans="1:10" x14ac:dyDescent="0.3">
      <c r="A96" s="72"/>
      <c r="B96" s="85"/>
      <c r="C96" s="85"/>
      <c r="D96" s="85"/>
    </row>
    <row r="97" spans="1:6" x14ac:dyDescent="0.3">
      <c r="A97" s="72"/>
      <c r="B97" s="85" t="s">
        <v>58</v>
      </c>
      <c r="C97" s="85"/>
      <c r="D97" s="85"/>
    </row>
    <row r="98" spans="1:6" x14ac:dyDescent="0.3">
      <c r="A98" s="72"/>
      <c r="B98" s="72"/>
      <c r="C98" s="72"/>
      <c r="D98" s="72"/>
    </row>
    <row r="99" spans="1:6" x14ac:dyDescent="0.3">
      <c r="A99" s="72"/>
      <c r="B99" s="72"/>
      <c r="C99" s="72"/>
      <c r="D99" s="72"/>
    </row>
    <row r="100" spans="1:6" ht="14.4" customHeight="1" x14ac:dyDescent="0.3">
      <c r="A100" s="160" t="s">
        <v>59</v>
      </c>
      <c r="B100" s="149"/>
      <c r="C100" s="149"/>
      <c r="D100" s="149"/>
      <c r="E100" s="149"/>
      <c r="F100" s="149"/>
    </row>
  </sheetData>
  <mergeCells count="119">
    <mergeCell ref="B2:C2"/>
    <mergeCell ref="D2:F2"/>
    <mergeCell ref="B3:C3"/>
    <mergeCell ref="D3:F3"/>
    <mergeCell ref="B5:I5"/>
    <mergeCell ref="C8:D8"/>
    <mergeCell ref="B12:C12"/>
    <mergeCell ref="D12:J12"/>
    <mergeCell ref="B13:C13"/>
    <mergeCell ref="D13:J13"/>
    <mergeCell ref="B6:I6"/>
    <mergeCell ref="B14:C14"/>
    <mergeCell ref="D14:J14"/>
    <mergeCell ref="B9:C9"/>
    <mergeCell ref="D9:J9"/>
    <mergeCell ref="B10:C10"/>
    <mergeCell ref="D10:J10"/>
    <mergeCell ref="B11:C11"/>
    <mergeCell ref="D11:J11"/>
    <mergeCell ref="B22:C22"/>
    <mergeCell ref="D22:E22"/>
    <mergeCell ref="G22:H22"/>
    <mergeCell ref="I22:J22"/>
    <mergeCell ref="B23:C23"/>
    <mergeCell ref="D23:E23"/>
    <mergeCell ref="G23:H23"/>
    <mergeCell ref="I23:J23"/>
    <mergeCell ref="B15:C16"/>
    <mergeCell ref="D15:J16"/>
    <mergeCell ref="C20:D20"/>
    <mergeCell ref="H20:I20"/>
    <mergeCell ref="B21:C21"/>
    <mergeCell ref="D21:E21"/>
    <mergeCell ref="G21:H21"/>
    <mergeCell ref="I21:J21"/>
    <mergeCell ref="C29:E29"/>
    <mergeCell ref="B30:C30"/>
    <mergeCell ref="D30:E30"/>
    <mergeCell ref="B24:C24"/>
    <mergeCell ref="D24:E24"/>
    <mergeCell ref="G24:H24"/>
    <mergeCell ref="I24:J24"/>
    <mergeCell ref="B25:C25"/>
    <mergeCell ref="D25:E25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47:C47"/>
    <mergeCell ref="E47:F47"/>
    <mergeCell ref="G47:H47"/>
    <mergeCell ref="B48:C48"/>
    <mergeCell ref="E48:F48"/>
    <mergeCell ref="G48:H48"/>
    <mergeCell ref="C44:E44"/>
    <mergeCell ref="B45:C45"/>
    <mergeCell ref="E45:F45"/>
    <mergeCell ref="G45:H45"/>
    <mergeCell ref="B46:C46"/>
    <mergeCell ref="E46:F46"/>
    <mergeCell ref="G46:H46"/>
    <mergeCell ref="B51:C51"/>
    <mergeCell ref="E51:F51"/>
    <mergeCell ref="G51:H51"/>
    <mergeCell ref="B52:C52"/>
    <mergeCell ref="E52:F52"/>
    <mergeCell ref="G52:H52"/>
    <mergeCell ref="B49:C49"/>
    <mergeCell ref="E49:F49"/>
    <mergeCell ref="G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A100:F100"/>
    <mergeCell ref="D66:F66"/>
    <mergeCell ref="A87:J87"/>
    <mergeCell ref="A89:J89"/>
    <mergeCell ref="A91:J91"/>
    <mergeCell ref="B96:D96"/>
    <mergeCell ref="B97:D97"/>
    <mergeCell ref="B59:I59"/>
    <mergeCell ref="B61:C61"/>
    <mergeCell ref="D61:E61"/>
    <mergeCell ref="D62:E62"/>
    <mergeCell ref="D63:E63"/>
    <mergeCell ref="D64:E64"/>
    <mergeCell ref="G64:I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BESZÁMOLÓ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Márti</dc:creator>
  <cp:lastModifiedBy>Dr. Király István</cp:lastModifiedBy>
  <cp:lastPrinted>2022-08-30T11:29:45Z</cp:lastPrinted>
  <dcterms:created xsi:type="dcterms:W3CDTF">2018-02-10T18:41:41Z</dcterms:created>
  <dcterms:modified xsi:type="dcterms:W3CDTF">2026-01-21T09:16:07Z</dcterms:modified>
</cp:coreProperties>
</file>